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0" windowWidth="14805" windowHeight="8010"/>
  </bookViews>
  <sheets>
    <sheet name="Sayfa1" sheetId="1" r:id="rId1"/>
    <sheet name="Sayfa2" sheetId="2" r:id="rId2"/>
    <sheet name="Sayfa3" sheetId="3" r:id="rId3"/>
  </sheets>
  <calcPr calcId="144525"/>
</workbook>
</file>

<file path=xl/calcChain.xml><?xml version="1.0" encoding="utf-8"?>
<calcChain xmlns="http://schemas.openxmlformats.org/spreadsheetml/2006/main">
  <c r="K43" i="1" l="1"/>
  <c r="D44" i="1" l="1"/>
  <c r="K24" i="1"/>
  <c r="K40" i="1"/>
  <c r="K38" i="1"/>
  <c r="K37" i="1"/>
  <c r="K27" i="1"/>
  <c r="K34" i="1"/>
  <c r="K41" i="1"/>
  <c r="K42" i="1"/>
  <c r="K33" i="1"/>
  <c r="K35" i="1"/>
  <c r="K28" i="1"/>
  <c r="K32" i="1"/>
  <c r="K31" i="1"/>
  <c r="K30" i="1"/>
  <c r="B44" i="1" l="1"/>
  <c r="K39" i="1"/>
  <c r="K36" i="1"/>
  <c r="K29" i="1"/>
  <c r="K26" i="1"/>
  <c r="K25" i="1"/>
  <c r="K23" i="1"/>
  <c r="K22" i="1"/>
  <c r="K21" i="1"/>
  <c r="K20" i="1"/>
  <c r="K19" i="1"/>
  <c r="K18" i="1"/>
  <c r="K17" i="1"/>
  <c r="K16" i="1"/>
  <c r="K13" i="1"/>
  <c r="K9" i="1"/>
  <c r="K7" i="1"/>
  <c r="K5" i="1"/>
  <c r="K4" i="1"/>
  <c r="K44" i="1" l="1"/>
</calcChain>
</file>

<file path=xl/sharedStrings.xml><?xml version="1.0" encoding="utf-8"?>
<sst xmlns="http://schemas.openxmlformats.org/spreadsheetml/2006/main" count="54" uniqueCount="54">
  <si>
    <t>TOPLAM KAYNAK İHTİYACI VE FAALİYET MALİYETLERİ</t>
  </si>
  <si>
    <t>EKONOMİK KODLAR</t>
  </si>
  <si>
    <t>01. PERSONEL GİDERLERİ</t>
  </si>
  <si>
    <t>02. SGK DEVLET PRİMİ GİDERLERİ</t>
  </si>
  <si>
    <t>03. MAL VE HİZMET ALIMI GİDERLERİ</t>
  </si>
  <si>
    <t>04. FAİZ GİDERLERİ</t>
  </si>
  <si>
    <t>05.CARİ TRANSFERLER</t>
  </si>
  <si>
    <t>06.SERMAYE GİDERLERİ</t>
  </si>
  <si>
    <t>07. SERMAYE TRANSFERLERİ</t>
  </si>
  <si>
    <t>08.BORÇ VERME</t>
  </si>
  <si>
    <t>09.YEDEK ÖDENEKLER</t>
  </si>
  <si>
    <t>FAALİYETLERİN TOPLAM MALİYETİ</t>
  </si>
  <si>
    <t>Genel Yönetim Giderleri</t>
  </si>
  <si>
    <t>Paydaş kurumlarla mesleki ve kişisel gelişim eğitimleri düzenlemek</t>
  </si>
  <si>
    <t>Kulüp ve Atölyelere destek vermek</t>
  </si>
  <si>
    <t>Proje yarışmaları düzenlemek</t>
  </si>
  <si>
    <t>Gönüllü katılımı sağlamak</t>
  </si>
  <si>
    <t>Spor kulüplerine malzeme yardımı yapmak</t>
  </si>
  <si>
    <t>Ölçme ve Değerlendirme Çalışmaları</t>
  </si>
  <si>
    <t>Sosyal ve Kültürel Organizasyonların Tanıtımı</t>
  </si>
  <si>
    <t>Dijital Yayın İçeriğinin Hazırlanması</t>
  </si>
  <si>
    <t>Medya Planlanması ve İlişkileri</t>
  </si>
  <si>
    <t>Baskı ve Ciltleme</t>
  </si>
  <si>
    <t>İlan Reklam ve Tanıtım İşleri</t>
  </si>
  <si>
    <t>Süreli ve Süresiz Yayın Alımları</t>
  </si>
  <si>
    <t>Horoztepe ile ilgili çalışmaları başlatmak</t>
  </si>
  <si>
    <t>Markalaşmaya katkı sağlamak</t>
  </si>
  <si>
    <t>TOPLAM</t>
  </si>
  <si>
    <t>FAALİYET              ve               PROJELER</t>
  </si>
  <si>
    <t>Ailelere Gıda Yardımı Yapmak</t>
  </si>
  <si>
    <t>Risk Grubundaki Çocuklara Eğitim Faaliyetleri düzenlemek</t>
  </si>
  <si>
    <t>Saha Çalışmalarında RAM' a Yardımcı Olmak</t>
  </si>
  <si>
    <t>Risk Grubuna Rehabilite Edici Geziler Düzenlemek</t>
  </si>
  <si>
    <t xml:space="preserve">Madde Bağımlılığı Hakkında Farkındalık Yaratıcı Eğitimler Düzenlemek </t>
  </si>
  <si>
    <t xml:space="preserve">Evde Kişisel Bakım ve Kuaförlük Hizmetlerinin Sunulması </t>
  </si>
  <si>
    <t xml:space="preserve">Hanımellerini Daha Etkin Kullanmak </t>
  </si>
  <si>
    <t>Ramazan Etkinlikleri Düzenlemek</t>
  </si>
  <si>
    <t>Geleneksel Erbaa Etkinliklerini Düzenlemek</t>
  </si>
  <si>
    <t xml:space="preserve">Kardeşlik Şehri Erbaa Projesini Başlatmak </t>
  </si>
  <si>
    <t xml:space="preserve">Yaylalara Turizm Değeri Kazanması İçin Çalışmalar Başlatmak </t>
  </si>
  <si>
    <t xml:space="preserve">Halka ve İhtiyaç Sahiplerine İftar Organizasyonları Tertip Etmek </t>
  </si>
  <si>
    <t xml:space="preserve">Kutlu Doğum Haftasında Faaliyetler Yapmak ve Yarışmalar Düzenlemek </t>
  </si>
  <si>
    <t xml:space="preserve">İlçe Halkına Yönelik sportif Organizasyonlar Yapmak </t>
  </si>
  <si>
    <t xml:space="preserve">Konserler Düzenlemek </t>
  </si>
  <si>
    <t xml:space="preserve">Eğlendirici Aktiviteler Düzenlemek </t>
  </si>
  <si>
    <t xml:space="preserve">İlçeHalkına Yönelik Konferans ve Seminerler Düzenlemek </t>
  </si>
  <si>
    <t xml:space="preserve">Kültür ve Fuar Gezileri Düzenlemek </t>
  </si>
  <si>
    <t xml:space="preserve">Okur Yazar Projesini Başlatmak </t>
  </si>
  <si>
    <t xml:space="preserve">Tiyatro, Müzik, Resim, Fotoğraf Gibi Sanatsal Faaliyetlere Destek Vermek </t>
  </si>
  <si>
    <t xml:space="preserve">Ev ve İşyerleri Ziyaretleriyle Birebir İletişim Kurmak </t>
  </si>
  <si>
    <t xml:space="preserve">Önemli Gün ve Haftalarda Etkinlikler Düzenlemek </t>
  </si>
  <si>
    <t xml:space="preserve">Belediyeye Ait Kültür Yayınları Oluşturmak </t>
  </si>
  <si>
    <t>Bilgi Evleri</t>
  </si>
  <si>
    <t>İhtiyaç Sahiplerine Yapılacak Yakacak, Kırtasiye, Giyim ve Eşya Yardımları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</si>
</sst>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₺-41F]_-;\-* #,##0.00\ [$₺-41F]_-;_-* &quot;-&quot;??\ [$₺-41F]_-;_-@_-"/>
    <numFmt numFmtId="165" formatCode="#,##0.00\ &quot;TL&quot;"/>
  </numFmts>
  <fonts count="5" x14ac:knownFonts="1">
    <font>
      <sz val="11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</font>
    <font>
      <sz val="8"/>
      <color rgb="FF000000"/>
      <name val="Calibri"/>
      <family val="2"/>
      <charset val="162"/>
    </font>
    <font>
      <sz val="8"/>
      <name val="Calibri"/>
      <family val="2"/>
      <charset val="162"/>
    </font>
    <font>
      <b/>
      <sz val="8"/>
      <color rgb="FF000000"/>
      <name val="Calibri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3" borderId="6" xfId="0" applyNumberFormat="1" applyFont="1" applyFill="1" applyBorder="1" applyAlignment="1">
      <alignment horizontal="center" vertical="center" wrapText="1" readingOrder="1"/>
    </xf>
    <xf numFmtId="164" fontId="1" fillId="3" borderId="1" xfId="0" applyNumberFormat="1" applyFont="1" applyFill="1" applyBorder="1" applyAlignment="1">
      <alignment horizontal="center" vertical="center" wrapText="1" readingOrder="1"/>
    </xf>
    <xf numFmtId="164" fontId="2" fillId="2" borderId="6" xfId="0" applyNumberFormat="1" applyFont="1" applyFill="1" applyBorder="1" applyAlignment="1">
      <alignment horizontal="left" vertical="center" wrapText="1" readingOrder="1"/>
    </xf>
    <xf numFmtId="165" fontId="3" fillId="2" borderId="6" xfId="0" applyNumberFormat="1" applyFont="1" applyFill="1" applyBorder="1" applyAlignment="1">
      <alignment horizontal="center" vertical="center" wrapText="1" readingOrder="1"/>
    </xf>
    <xf numFmtId="165" fontId="2" fillId="2" borderId="6" xfId="0" applyNumberFormat="1" applyFont="1" applyFill="1" applyBorder="1" applyAlignment="1">
      <alignment horizontal="right" vertical="center" wrapText="1" readingOrder="1"/>
    </xf>
    <xf numFmtId="165" fontId="4" fillId="6" borderId="1" xfId="0" applyNumberFormat="1" applyFont="1" applyFill="1" applyBorder="1" applyAlignment="1">
      <alignment horizontal="center" vertical="center" wrapText="1" readingOrder="1"/>
    </xf>
    <xf numFmtId="165" fontId="4" fillId="6" borderId="6" xfId="0" applyNumberFormat="1" applyFont="1" applyFill="1" applyBorder="1" applyAlignment="1">
      <alignment horizontal="center" vertical="center" wrapText="1" readingOrder="1"/>
    </xf>
    <xf numFmtId="165" fontId="3" fillId="2" borderId="6" xfId="0" applyNumberFormat="1" applyFont="1" applyFill="1" applyBorder="1" applyAlignment="1">
      <alignment horizontal="right" vertical="center" wrapText="1" readingOrder="1"/>
    </xf>
    <xf numFmtId="164" fontId="4" fillId="6" borderId="6" xfId="0" applyNumberFormat="1" applyFont="1" applyFill="1" applyBorder="1" applyAlignment="1">
      <alignment horizontal="center" vertical="center" wrapText="1" readingOrder="1"/>
    </xf>
    <xf numFmtId="165" fontId="0" fillId="0" borderId="0" xfId="0" applyNumberFormat="1"/>
    <xf numFmtId="164" fontId="1" fillId="5" borderId="1" xfId="0" applyNumberFormat="1" applyFont="1" applyFill="1" applyBorder="1" applyAlignment="1">
      <alignment horizontal="center" vertical="center" wrapText="1" readingOrder="1"/>
    </xf>
    <xf numFmtId="164" fontId="1" fillId="5" borderId="2" xfId="0" applyNumberFormat="1" applyFont="1" applyFill="1" applyBorder="1" applyAlignment="1">
      <alignment horizontal="center" vertical="center" wrapText="1" readingOrder="1"/>
    </xf>
    <xf numFmtId="164" fontId="1" fillId="5" borderId="3" xfId="0" applyNumberFormat="1" applyFont="1" applyFill="1" applyBorder="1" applyAlignment="1">
      <alignment horizontal="center" vertical="center" wrapText="1" readingOrder="1"/>
    </xf>
    <xf numFmtId="164" fontId="1" fillId="3" borderId="4" xfId="0" applyNumberFormat="1" applyFont="1" applyFill="1" applyBorder="1" applyAlignment="1">
      <alignment horizontal="center" vertical="center" wrapText="1" readingOrder="1"/>
    </xf>
    <xf numFmtId="164" fontId="1" fillId="3" borderId="5" xfId="0" applyNumberFormat="1" applyFont="1" applyFill="1" applyBorder="1" applyAlignment="1">
      <alignment horizontal="center" vertical="center" wrapText="1" readingOrder="1"/>
    </xf>
    <xf numFmtId="164" fontId="1" fillId="4" borderId="1" xfId="0" applyNumberFormat="1" applyFont="1" applyFill="1" applyBorder="1" applyAlignment="1">
      <alignment horizontal="center" vertical="center" wrapText="1" readingOrder="1"/>
    </xf>
    <xf numFmtId="164" fontId="1" fillId="4" borderId="2" xfId="0" applyNumberFormat="1" applyFont="1" applyFill="1" applyBorder="1" applyAlignment="1">
      <alignment horizontal="center" vertical="center" wrapText="1" readingOrder="1"/>
    </xf>
    <xf numFmtId="164" fontId="1" fillId="4" borderId="3" xfId="0" applyNumberFormat="1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view="pageBreakPreview" topLeftCell="A10" zoomScale="60" zoomScaleNormal="175" workbookViewId="0">
      <selection activeCell="N42" sqref="N42"/>
    </sheetView>
  </sheetViews>
  <sheetFormatPr defaultRowHeight="15" x14ac:dyDescent="0.25"/>
  <cols>
    <col min="1" max="1" width="11.140625" customWidth="1"/>
    <col min="2" max="2" width="10" customWidth="1"/>
    <col min="3" max="3" width="6.85546875" customWidth="1"/>
    <col min="4" max="4" width="11" customWidth="1"/>
    <col min="5" max="5" width="5.5703125" customWidth="1"/>
    <col min="6" max="7" width="6.140625" customWidth="1"/>
    <col min="8" max="8" width="5.28515625" customWidth="1"/>
    <col min="9" max="9" width="6.140625" customWidth="1"/>
    <col min="10" max="10" width="7" customWidth="1"/>
    <col min="11" max="11" width="11.42578125" customWidth="1"/>
  </cols>
  <sheetData>
    <row r="1" spans="1:11" ht="31.5" customHeight="1" x14ac:dyDescent="0.25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3"/>
    </row>
    <row r="2" spans="1:11" ht="27" customHeight="1" x14ac:dyDescent="0.25">
      <c r="A2" s="14" t="s">
        <v>28</v>
      </c>
      <c r="B2" s="16" t="s">
        <v>1</v>
      </c>
      <c r="C2" s="17"/>
      <c r="D2" s="17"/>
      <c r="E2" s="17"/>
      <c r="F2" s="17"/>
      <c r="G2" s="17"/>
      <c r="H2" s="17"/>
      <c r="I2" s="17"/>
      <c r="J2" s="17"/>
      <c r="K2" s="18"/>
    </row>
    <row r="3" spans="1:11" ht="74.25" customHeight="1" x14ac:dyDescent="0.25">
      <c r="A3" s="15"/>
      <c r="B3" s="1" t="s">
        <v>2</v>
      </c>
      <c r="C3" s="1" t="s">
        <v>3</v>
      </c>
      <c r="D3" s="1" t="s">
        <v>4</v>
      </c>
      <c r="E3" s="1" t="s">
        <v>5</v>
      </c>
      <c r="F3" s="2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</row>
    <row r="4" spans="1:11" ht="39" customHeight="1" x14ac:dyDescent="0.25">
      <c r="A4" s="3" t="s">
        <v>12</v>
      </c>
      <c r="B4" s="4">
        <v>946314</v>
      </c>
      <c r="C4" s="4"/>
      <c r="D4" s="4"/>
      <c r="E4" s="5"/>
      <c r="F4" s="6"/>
      <c r="G4" s="5"/>
      <c r="H4" s="5"/>
      <c r="I4" s="7"/>
      <c r="J4" s="5"/>
      <c r="K4" s="7">
        <f t="shared" ref="K4:K42" si="0">B4+C4+D4+E4+F4+G4+H4+I4+J4</f>
        <v>946314</v>
      </c>
    </row>
    <row r="5" spans="1:11" ht="68.25" customHeight="1" x14ac:dyDescent="0.25">
      <c r="A5" s="3" t="s">
        <v>13</v>
      </c>
      <c r="B5" s="8"/>
      <c r="C5" s="8"/>
      <c r="D5" s="4">
        <v>20000</v>
      </c>
      <c r="E5" s="5"/>
      <c r="F5" s="6"/>
      <c r="G5" s="5"/>
      <c r="H5" s="5"/>
      <c r="I5" s="7"/>
      <c r="J5" s="5"/>
      <c r="K5" s="7">
        <f t="shared" si="0"/>
        <v>20000</v>
      </c>
    </row>
    <row r="6" spans="1:11" ht="49.5" customHeight="1" x14ac:dyDescent="0.25">
      <c r="A6" s="3" t="s">
        <v>47</v>
      </c>
      <c r="B6" s="8"/>
      <c r="C6" s="8"/>
      <c r="D6" s="4">
        <v>10000</v>
      </c>
      <c r="E6" s="5"/>
      <c r="F6" s="6"/>
      <c r="G6" s="5"/>
      <c r="H6" s="5"/>
      <c r="I6" s="7"/>
      <c r="J6" s="5"/>
      <c r="K6" s="7">
        <v>10000</v>
      </c>
    </row>
    <row r="7" spans="1:11" ht="33.75" x14ac:dyDescent="0.25">
      <c r="A7" s="3" t="s">
        <v>14</v>
      </c>
      <c r="B7" s="8"/>
      <c r="C7" s="8"/>
      <c r="D7" s="4">
        <v>15000</v>
      </c>
      <c r="E7" s="5"/>
      <c r="F7" s="6"/>
      <c r="G7" s="5"/>
      <c r="H7" s="5"/>
      <c r="I7" s="7"/>
      <c r="J7" s="5"/>
      <c r="K7" s="7">
        <f t="shared" si="0"/>
        <v>15000</v>
      </c>
    </row>
    <row r="8" spans="1:11" ht="72.75" customHeight="1" x14ac:dyDescent="0.25">
      <c r="A8" s="3" t="s">
        <v>48</v>
      </c>
      <c r="B8" s="8"/>
      <c r="C8" s="8"/>
      <c r="D8" s="4">
        <v>50000</v>
      </c>
      <c r="E8" s="5"/>
      <c r="F8" s="6"/>
      <c r="G8" s="5"/>
      <c r="H8" s="5"/>
      <c r="I8" s="7"/>
      <c r="J8" s="5"/>
      <c r="K8" s="7">
        <v>50000</v>
      </c>
    </row>
    <row r="9" spans="1:11" ht="33.75" x14ac:dyDescent="0.25">
      <c r="A9" s="3" t="s">
        <v>15</v>
      </c>
      <c r="B9" s="8"/>
      <c r="C9" s="8"/>
      <c r="D9" s="4">
        <v>20000</v>
      </c>
      <c r="E9" s="5"/>
      <c r="F9" s="6"/>
      <c r="G9" s="5"/>
      <c r="H9" s="5"/>
      <c r="I9" s="7"/>
      <c r="J9" s="5"/>
      <c r="K9" s="7">
        <f t="shared" si="0"/>
        <v>20000</v>
      </c>
    </row>
    <row r="10" spans="1:11" ht="26.25" customHeight="1" x14ac:dyDescent="0.25">
      <c r="A10" s="3" t="s">
        <v>52</v>
      </c>
      <c r="B10" s="8"/>
      <c r="C10" s="8"/>
      <c r="D10" s="4">
        <v>200000</v>
      </c>
      <c r="E10" s="5"/>
      <c r="F10" s="6"/>
      <c r="G10" s="5"/>
      <c r="H10" s="5"/>
      <c r="I10" s="7"/>
      <c r="J10" s="5"/>
      <c r="K10" s="7">
        <v>200000</v>
      </c>
    </row>
    <row r="11" spans="1:11" ht="50.25" customHeight="1" x14ac:dyDescent="0.25">
      <c r="A11" s="3" t="s">
        <v>46</v>
      </c>
      <c r="B11" s="8"/>
      <c r="C11" s="8"/>
      <c r="D11" s="4">
        <v>150000</v>
      </c>
      <c r="E11" s="5"/>
      <c r="F11" s="6"/>
      <c r="G11" s="5"/>
      <c r="H11" s="5"/>
      <c r="I11" s="7"/>
      <c r="J11" s="5"/>
      <c r="K11" s="7">
        <v>150000</v>
      </c>
    </row>
    <row r="12" spans="1:11" ht="56.25" x14ac:dyDescent="0.25">
      <c r="A12" s="3" t="s">
        <v>45</v>
      </c>
      <c r="B12" s="8"/>
      <c r="C12" s="8"/>
      <c r="D12" s="4">
        <v>100000</v>
      </c>
      <c r="E12" s="5"/>
      <c r="F12" s="6"/>
      <c r="G12" s="5"/>
      <c r="H12" s="5"/>
      <c r="I12" s="7"/>
      <c r="J12" s="5"/>
      <c r="K12" s="7">
        <v>100000</v>
      </c>
    </row>
    <row r="13" spans="1:11" ht="33.75" x14ac:dyDescent="0.25">
      <c r="A13" s="3" t="s">
        <v>16</v>
      </c>
      <c r="B13" s="8"/>
      <c r="C13" s="8"/>
      <c r="D13" s="4">
        <v>25000</v>
      </c>
      <c r="E13" s="5"/>
      <c r="F13" s="6"/>
      <c r="G13" s="5"/>
      <c r="H13" s="5"/>
      <c r="I13" s="7"/>
      <c r="J13" s="5"/>
      <c r="K13" s="7">
        <f t="shared" si="0"/>
        <v>25000</v>
      </c>
    </row>
    <row r="14" spans="1:11" ht="45.75" customHeight="1" x14ac:dyDescent="0.25">
      <c r="A14" s="3" t="s">
        <v>49</v>
      </c>
      <c r="B14" s="8"/>
      <c r="C14" s="8"/>
      <c r="D14" s="4">
        <v>20000</v>
      </c>
      <c r="E14" s="5"/>
      <c r="F14" s="6"/>
      <c r="G14" s="5"/>
      <c r="H14" s="5"/>
      <c r="I14" s="7"/>
      <c r="J14" s="5"/>
      <c r="K14" s="7">
        <v>20000</v>
      </c>
    </row>
    <row r="15" spans="1:11" ht="58.5" customHeight="1" x14ac:dyDescent="0.25">
      <c r="A15" s="3" t="s">
        <v>42</v>
      </c>
      <c r="B15" s="8"/>
      <c r="C15" s="8"/>
      <c r="D15" s="4">
        <v>30000</v>
      </c>
      <c r="E15" s="5"/>
      <c r="F15" s="6"/>
      <c r="G15" s="5"/>
      <c r="H15" s="5"/>
      <c r="I15" s="7"/>
      <c r="J15" s="5"/>
      <c r="K15" s="7">
        <v>30000</v>
      </c>
    </row>
    <row r="16" spans="1:11" ht="56.25" x14ac:dyDescent="0.25">
      <c r="A16" s="3" t="s">
        <v>17</v>
      </c>
      <c r="B16" s="8"/>
      <c r="C16" s="8"/>
      <c r="D16" s="4">
        <v>30000</v>
      </c>
      <c r="E16" s="5"/>
      <c r="F16" s="6"/>
      <c r="G16" s="5"/>
      <c r="H16" s="5"/>
      <c r="I16" s="7"/>
      <c r="J16" s="5"/>
      <c r="K16" s="7">
        <f t="shared" si="0"/>
        <v>30000</v>
      </c>
    </row>
    <row r="17" spans="1:11" ht="33.75" x14ac:dyDescent="0.25">
      <c r="A17" s="3" t="s">
        <v>18</v>
      </c>
      <c r="B17" s="8"/>
      <c r="C17" s="8"/>
      <c r="D17" s="4">
        <v>55138</v>
      </c>
      <c r="E17" s="5"/>
      <c r="F17" s="6"/>
      <c r="G17" s="5"/>
      <c r="H17" s="5"/>
      <c r="I17" s="7"/>
      <c r="J17" s="5"/>
      <c r="K17" s="7">
        <f t="shared" si="0"/>
        <v>55138</v>
      </c>
    </row>
    <row r="18" spans="1:11" ht="45" x14ac:dyDescent="0.25">
      <c r="A18" s="3" t="s">
        <v>19</v>
      </c>
      <c r="B18" s="8"/>
      <c r="C18" s="8"/>
      <c r="D18" s="4">
        <v>100000</v>
      </c>
      <c r="E18" s="5"/>
      <c r="F18" s="6"/>
      <c r="G18" s="5"/>
      <c r="H18" s="5"/>
      <c r="I18" s="7"/>
      <c r="J18" s="5"/>
      <c r="K18" s="7">
        <f t="shared" si="0"/>
        <v>100000</v>
      </c>
    </row>
    <row r="19" spans="1:11" ht="33.75" x14ac:dyDescent="0.25">
      <c r="A19" s="3" t="s">
        <v>20</v>
      </c>
      <c r="B19" s="8"/>
      <c r="C19" s="8"/>
      <c r="D19" s="4">
        <v>65000</v>
      </c>
      <c r="E19" s="5"/>
      <c r="F19" s="6"/>
      <c r="G19" s="5"/>
      <c r="H19" s="5"/>
      <c r="I19" s="7"/>
      <c r="J19" s="5"/>
      <c r="K19" s="7">
        <f t="shared" si="0"/>
        <v>65000</v>
      </c>
    </row>
    <row r="20" spans="1:11" ht="33.75" x14ac:dyDescent="0.25">
      <c r="A20" s="3" t="s">
        <v>21</v>
      </c>
      <c r="B20" s="8"/>
      <c r="C20" s="8"/>
      <c r="D20" s="4">
        <v>50000</v>
      </c>
      <c r="E20" s="5"/>
      <c r="F20" s="6"/>
      <c r="G20" s="5"/>
      <c r="H20" s="5"/>
      <c r="I20" s="7"/>
      <c r="J20" s="5"/>
      <c r="K20" s="7">
        <f t="shared" si="0"/>
        <v>50000</v>
      </c>
    </row>
    <row r="21" spans="1:11" ht="22.5" x14ac:dyDescent="0.25">
      <c r="A21" s="3" t="s">
        <v>22</v>
      </c>
      <c r="B21" s="8"/>
      <c r="C21" s="8"/>
      <c r="D21" s="4">
        <v>400000</v>
      </c>
      <c r="E21" s="5"/>
      <c r="F21" s="6"/>
      <c r="G21" s="5"/>
      <c r="H21" s="5"/>
      <c r="I21" s="7"/>
      <c r="J21" s="5"/>
      <c r="K21" s="7">
        <f t="shared" si="0"/>
        <v>400000</v>
      </c>
    </row>
    <row r="22" spans="1:11" ht="22.5" x14ac:dyDescent="0.25">
      <c r="A22" s="3" t="s">
        <v>23</v>
      </c>
      <c r="B22" s="8"/>
      <c r="C22" s="8"/>
      <c r="D22" s="4">
        <v>75000</v>
      </c>
      <c r="E22" s="5"/>
      <c r="F22" s="6"/>
      <c r="G22" s="5"/>
      <c r="H22" s="5"/>
      <c r="I22" s="7"/>
      <c r="J22" s="5"/>
      <c r="K22" s="7">
        <f t="shared" si="0"/>
        <v>75000</v>
      </c>
    </row>
    <row r="23" spans="1:11" ht="33.75" x14ac:dyDescent="0.25">
      <c r="A23" s="3" t="s">
        <v>24</v>
      </c>
      <c r="B23" s="8"/>
      <c r="C23" s="8"/>
      <c r="D23" s="4">
        <v>60000</v>
      </c>
      <c r="E23" s="5"/>
      <c r="F23" s="6"/>
      <c r="G23" s="5"/>
      <c r="H23" s="5"/>
      <c r="I23" s="7"/>
      <c r="J23" s="5"/>
      <c r="K23" s="7">
        <f t="shared" si="0"/>
        <v>60000</v>
      </c>
    </row>
    <row r="24" spans="1:11" ht="41.25" customHeight="1" x14ac:dyDescent="0.25">
      <c r="A24" s="3" t="s">
        <v>51</v>
      </c>
      <c r="B24" s="8"/>
      <c r="C24" s="8"/>
      <c r="D24" s="4">
        <v>40000</v>
      </c>
      <c r="E24" s="5"/>
      <c r="F24" s="6"/>
      <c r="G24" s="5"/>
      <c r="H24" s="5"/>
      <c r="I24" s="7"/>
      <c r="J24" s="5"/>
      <c r="K24" s="7">
        <f t="shared" si="0"/>
        <v>40000</v>
      </c>
    </row>
    <row r="25" spans="1:11" ht="50.25" customHeight="1" x14ac:dyDescent="0.25">
      <c r="A25" s="3" t="s">
        <v>29</v>
      </c>
      <c r="B25" s="8"/>
      <c r="C25" s="8"/>
      <c r="D25" s="4">
        <v>300000</v>
      </c>
      <c r="E25" s="5"/>
      <c r="F25" s="6"/>
      <c r="G25" s="5"/>
      <c r="H25" s="5"/>
      <c r="I25" s="7"/>
      <c r="J25" s="5"/>
      <c r="K25" s="7">
        <f t="shared" si="0"/>
        <v>300000</v>
      </c>
    </row>
    <row r="26" spans="1:11" ht="91.5" customHeight="1" x14ac:dyDescent="0.25">
      <c r="A26" s="3" t="s">
        <v>53</v>
      </c>
      <c r="B26" s="8"/>
      <c r="C26" s="8"/>
      <c r="D26" s="4">
        <v>200000</v>
      </c>
      <c r="E26" s="5"/>
      <c r="F26" s="6"/>
      <c r="G26" s="5"/>
      <c r="H26" s="5"/>
      <c r="I26" s="7"/>
      <c r="J26" s="5"/>
      <c r="K26" s="7">
        <f t="shared" si="0"/>
        <v>200000</v>
      </c>
    </row>
    <row r="27" spans="1:11" ht="91.5" customHeight="1" x14ac:dyDescent="0.25">
      <c r="A27" s="3" t="s">
        <v>41</v>
      </c>
      <c r="B27" s="8"/>
      <c r="C27" s="8"/>
      <c r="D27" s="4">
        <v>50000</v>
      </c>
      <c r="E27" s="5"/>
      <c r="F27" s="6"/>
      <c r="G27" s="5"/>
      <c r="H27" s="5"/>
      <c r="I27" s="7"/>
      <c r="J27" s="5"/>
      <c r="K27" s="7">
        <f t="shared" si="0"/>
        <v>50000</v>
      </c>
    </row>
    <row r="28" spans="1:11" ht="91.5" customHeight="1" x14ac:dyDescent="0.25">
      <c r="A28" s="3" t="s">
        <v>34</v>
      </c>
      <c r="B28" s="8"/>
      <c r="C28" s="8"/>
      <c r="D28" s="4">
        <v>10000</v>
      </c>
      <c r="E28" s="5"/>
      <c r="F28" s="6"/>
      <c r="G28" s="5"/>
      <c r="H28" s="5"/>
      <c r="I28" s="7"/>
      <c r="J28" s="5"/>
      <c r="K28" s="7">
        <f t="shared" si="0"/>
        <v>10000</v>
      </c>
    </row>
    <row r="29" spans="1:11" ht="69" customHeight="1" x14ac:dyDescent="0.25">
      <c r="A29" s="3" t="s">
        <v>30</v>
      </c>
      <c r="B29" s="8"/>
      <c r="C29" s="8"/>
      <c r="D29" s="4">
        <v>30000</v>
      </c>
      <c r="E29" s="5"/>
      <c r="F29" s="6"/>
      <c r="G29" s="5"/>
      <c r="H29" s="5"/>
      <c r="I29" s="7"/>
      <c r="J29" s="5"/>
      <c r="K29" s="7">
        <f t="shared" si="0"/>
        <v>30000</v>
      </c>
    </row>
    <row r="30" spans="1:11" ht="69" customHeight="1" x14ac:dyDescent="0.25">
      <c r="A30" s="3" t="s">
        <v>31</v>
      </c>
      <c r="B30" s="8"/>
      <c r="C30" s="8"/>
      <c r="D30" s="4">
        <v>20000</v>
      </c>
      <c r="E30" s="5"/>
      <c r="F30" s="6"/>
      <c r="G30" s="5"/>
      <c r="H30" s="5"/>
      <c r="I30" s="7"/>
      <c r="J30" s="5"/>
      <c r="K30" s="7">
        <f t="shared" si="0"/>
        <v>20000</v>
      </c>
    </row>
    <row r="31" spans="1:11" ht="69" customHeight="1" x14ac:dyDescent="0.25">
      <c r="A31" s="3" t="s">
        <v>32</v>
      </c>
      <c r="B31" s="8"/>
      <c r="C31" s="8"/>
      <c r="D31" s="4">
        <v>50000</v>
      </c>
      <c r="E31" s="5"/>
      <c r="F31" s="6"/>
      <c r="G31" s="5"/>
      <c r="H31" s="5"/>
      <c r="I31" s="7"/>
      <c r="J31" s="5"/>
      <c r="K31" s="7">
        <f t="shared" si="0"/>
        <v>50000</v>
      </c>
    </row>
    <row r="32" spans="1:11" ht="120" customHeight="1" x14ac:dyDescent="0.25">
      <c r="A32" s="3" t="s">
        <v>33</v>
      </c>
      <c r="B32" s="8"/>
      <c r="C32" s="8"/>
      <c r="D32" s="4">
        <v>30000</v>
      </c>
      <c r="E32" s="5"/>
      <c r="F32" s="6"/>
      <c r="G32" s="5"/>
      <c r="H32" s="5"/>
      <c r="I32" s="7"/>
      <c r="J32" s="5"/>
      <c r="K32" s="7">
        <f t="shared" si="0"/>
        <v>30000</v>
      </c>
    </row>
    <row r="33" spans="1:11" ht="69" customHeight="1" x14ac:dyDescent="0.25">
      <c r="A33" s="3" t="s">
        <v>36</v>
      </c>
      <c r="B33" s="8"/>
      <c r="C33" s="8"/>
      <c r="D33" s="4">
        <v>200000</v>
      </c>
      <c r="E33" s="5"/>
      <c r="F33" s="6"/>
      <c r="G33" s="5"/>
      <c r="H33" s="5"/>
      <c r="I33" s="7"/>
      <c r="J33" s="5"/>
      <c r="K33" s="7">
        <f t="shared" si="0"/>
        <v>200000</v>
      </c>
    </row>
    <row r="34" spans="1:11" ht="69" customHeight="1" x14ac:dyDescent="0.25">
      <c r="A34" s="3" t="s">
        <v>40</v>
      </c>
      <c r="B34" s="8"/>
      <c r="C34" s="8"/>
      <c r="D34" s="4">
        <v>100000</v>
      </c>
      <c r="E34" s="5"/>
      <c r="F34" s="6"/>
      <c r="G34" s="5"/>
      <c r="H34" s="5"/>
      <c r="I34" s="7"/>
      <c r="J34" s="5"/>
      <c r="K34" s="7">
        <f t="shared" si="0"/>
        <v>100000</v>
      </c>
    </row>
    <row r="35" spans="1:11" ht="69" customHeight="1" x14ac:dyDescent="0.25">
      <c r="A35" s="3" t="s">
        <v>35</v>
      </c>
      <c r="B35" s="8"/>
      <c r="C35" s="8"/>
      <c r="D35" s="4">
        <v>20000</v>
      </c>
      <c r="E35" s="5"/>
      <c r="F35" s="6"/>
      <c r="G35" s="5"/>
      <c r="H35" s="5"/>
      <c r="I35" s="7"/>
      <c r="J35" s="5"/>
      <c r="K35" s="7">
        <f t="shared" si="0"/>
        <v>20000</v>
      </c>
    </row>
    <row r="36" spans="1:11" ht="45" x14ac:dyDescent="0.25">
      <c r="A36" s="3" t="s">
        <v>25</v>
      </c>
      <c r="B36" s="8"/>
      <c r="C36" s="8"/>
      <c r="D36" s="4">
        <v>20000</v>
      </c>
      <c r="E36" s="5"/>
      <c r="F36" s="6"/>
      <c r="G36" s="5"/>
      <c r="H36" s="5"/>
      <c r="I36" s="7"/>
      <c r="J36" s="5"/>
      <c r="K36" s="7">
        <f t="shared" si="0"/>
        <v>20000</v>
      </c>
    </row>
    <row r="37" spans="1:11" ht="42.75" customHeight="1" x14ac:dyDescent="0.25">
      <c r="A37" s="3" t="s">
        <v>43</v>
      </c>
      <c r="B37" s="8"/>
      <c r="C37" s="8"/>
      <c r="D37" s="4">
        <v>500000</v>
      </c>
      <c r="E37" s="5"/>
      <c r="F37" s="6"/>
      <c r="G37" s="5"/>
      <c r="H37" s="5"/>
      <c r="I37" s="7"/>
      <c r="J37" s="5"/>
      <c r="K37" s="7">
        <f t="shared" si="0"/>
        <v>500000</v>
      </c>
    </row>
    <row r="38" spans="1:11" ht="42.75" customHeight="1" x14ac:dyDescent="0.25">
      <c r="A38" s="3" t="s">
        <v>44</v>
      </c>
      <c r="B38" s="8"/>
      <c r="C38" s="8"/>
      <c r="D38" s="4">
        <v>300000</v>
      </c>
      <c r="E38" s="5"/>
      <c r="F38" s="6"/>
      <c r="G38" s="5"/>
      <c r="H38" s="5"/>
      <c r="I38" s="7"/>
      <c r="J38" s="5"/>
      <c r="K38" s="7">
        <f t="shared" si="0"/>
        <v>300000</v>
      </c>
    </row>
    <row r="39" spans="1:11" ht="45" x14ac:dyDescent="0.25">
      <c r="A39" s="3" t="s">
        <v>37</v>
      </c>
      <c r="B39" s="8"/>
      <c r="C39" s="8"/>
      <c r="D39" s="4">
        <v>500000</v>
      </c>
      <c r="E39" s="5"/>
      <c r="F39" s="6"/>
      <c r="G39" s="5"/>
      <c r="H39" s="5"/>
      <c r="I39" s="7"/>
      <c r="J39" s="5"/>
      <c r="K39" s="7">
        <f t="shared" si="0"/>
        <v>500000</v>
      </c>
    </row>
    <row r="40" spans="1:11" ht="46.5" customHeight="1" x14ac:dyDescent="0.25">
      <c r="A40" s="3" t="s">
        <v>50</v>
      </c>
      <c r="B40" s="8"/>
      <c r="C40" s="8"/>
      <c r="D40" s="4">
        <v>100000</v>
      </c>
      <c r="E40" s="5"/>
      <c r="F40" s="6"/>
      <c r="G40" s="5"/>
      <c r="H40" s="5"/>
      <c r="I40" s="7"/>
      <c r="J40" s="5"/>
      <c r="K40" s="7">
        <f t="shared" si="0"/>
        <v>100000</v>
      </c>
    </row>
    <row r="41" spans="1:11" ht="76.5" customHeight="1" x14ac:dyDescent="0.25">
      <c r="A41" s="3" t="s">
        <v>39</v>
      </c>
      <c r="B41" s="8"/>
      <c r="C41" s="8"/>
      <c r="D41" s="4">
        <v>100000</v>
      </c>
      <c r="E41" s="5"/>
      <c r="F41" s="6"/>
      <c r="G41" s="5"/>
      <c r="H41" s="5"/>
      <c r="I41" s="7"/>
      <c r="J41" s="5"/>
      <c r="K41" s="7">
        <f t="shared" si="0"/>
        <v>100000</v>
      </c>
    </row>
    <row r="42" spans="1:11" ht="52.5" customHeight="1" x14ac:dyDescent="0.25">
      <c r="A42" s="3" t="s">
        <v>38</v>
      </c>
      <c r="B42" s="8"/>
      <c r="C42" s="8"/>
      <c r="D42" s="4">
        <v>50000</v>
      </c>
      <c r="E42" s="5"/>
      <c r="F42" s="6"/>
      <c r="G42" s="5"/>
      <c r="H42" s="5"/>
      <c r="I42" s="7"/>
      <c r="J42" s="5"/>
      <c r="K42" s="7">
        <f t="shared" si="0"/>
        <v>50000</v>
      </c>
    </row>
    <row r="43" spans="1:11" ht="36" customHeight="1" x14ac:dyDescent="0.25">
      <c r="A43" s="3" t="s">
        <v>26</v>
      </c>
      <c r="B43" s="8"/>
      <c r="C43" s="8"/>
      <c r="D43" s="4">
        <v>100000</v>
      </c>
      <c r="E43" s="5"/>
      <c r="F43" s="6"/>
      <c r="G43" s="5"/>
      <c r="H43" s="5"/>
      <c r="I43" s="7"/>
      <c r="J43" s="5"/>
      <c r="K43" s="7">
        <f>B43+C43+D43+E43+F43+G43+H43+I43+J43</f>
        <v>100000</v>
      </c>
    </row>
    <row r="44" spans="1:11" ht="51" customHeight="1" x14ac:dyDescent="0.25">
      <c r="A44" s="9" t="s">
        <v>27</v>
      </c>
      <c r="B44" s="7">
        <f>SUM(B4:B43)</f>
        <v>946314</v>
      </c>
      <c r="C44" s="7"/>
      <c r="D44" s="7">
        <f>SUM(D5:D43)</f>
        <v>4195138</v>
      </c>
      <c r="E44" s="5"/>
      <c r="F44" s="6"/>
      <c r="G44" s="5"/>
      <c r="H44" s="5"/>
      <c r="I44" s="7"/>
      <c r="J44" s="5"/>
      <c r="K44" s="7">
        <f>SUM(K4:K43)</f>
        <v>5141452</v>
      </c>
    </row>
    <row r="45" spans="1:11" ht="48" customHeight="1" x14ac:dyDescent="0.25">
      <c r="K45" s="10"/>
    </row>
    <row r="46" spans="1:11" ht="56.25" customHeight="1" x14ac:dyDescent="0.25"/>
    <row r="47" spans="1:11" ht="53.25" customHeight="1" x14ac:dyDescent="0.25"/>
    <row r="49" ht="29.25" customHeight="1" x14ac:dyDescent="0.25"/>
  </sheetData>
  <mergeCells count="3">
    <mergeCell ref="A1:K1"/>
    <mergeCell ref="A2:A3"/>
    <mergeCell ref="B2:K2"/>
  </mergeCells>
  <pageMargins left="0.7" right="0.7" top="0.75" bottom="0.75" header="0.3" footer="0.3"/>
  <pageSetup paperSize="9" scale="90" orientation="portrait" r:id="rId1"/>
  <rowBreaks count="1" manualBreakCount="1">
    <brk id="3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2019-12-04T06:07:08Z</dcterms:modified>
</cp:coreProperties>
</file>